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28680" yWindow="-120" windowWidth="19440" windowHeight="13020"/>
  </bookViews>
  <sheets>
    <sheet name="EVHP" sheetId="1" r:id="rId1"/>
  </sheets>
  <definedNames>
    <definedName name="ANEXO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12" i="1" l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<sst xmlns="http://schemas.openxmlformats.org/spreadsheetml/2006/main" count="39" uniqueCount="29">
  <si>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</si>
  <si>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</si>
  <si>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</si>
  <si>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</si>
  <si>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</si>
  <si>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</si>
  <si>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</si>
  <si>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</si>
  <si>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</si>
  <si>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</si>
  <si>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</si>
  <si>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</si>
  <si>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</si>
  <si>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</si>
  <si>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</si>
  <si>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</si>
  <si>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</si>
  <si>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</si>
  <si>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</si>
  <si>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Junta Municipal de Agua y Saneamiento de Guerrero</t>
  </si>
  <si>
    <t>Del 01 de enero al 31 de Diciembre de 2024 y del 01 de enero al 31 de diciembre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</si>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</sst>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 applyProtection="1">
      <alignment vertical="center" wrapText="1"/>
    </xf>
    <xf numFmtId="164" fontId="2" fillId="3" borderId="16" xfId="1" applyNumberFormat="1" applyFont="1" applyFill="1" applyBorder="1" applyAlignment="1" applyProtection="1">
      <alignment vertical="center" wrapText="1"/>
    </xf>
    <xf numFmtId="164" fontId="3" fillId="3" borderId="16" xfId="1" applyNumberFormat="1" applyFont="1" applyFill="1" applyBorder="1" applyAlignment="1" applyProtection="1">
      <alignment vertical="center" wrapText="1"/>
    </xf>
    <xf numFmtId="164" fontId="3" fillId="0" borderId="16" xfId="1" applyNumberFormat="1" applyFont="1" applyFill="1" applyBorder="1" applyAlignment="1" applyProtection="1">
      <alignment vertical="center" wrapText="1"/>
    </xf>
    <xf numFmtId="164" fontId="2" fillId="0" borderId="16" xfId="1" applyNumberFormat="1" applyFont="1" applyFill="1" applyBorder="1" applyAlignment="1" applyProtection="1">
      <alignment vertical="center" wrapText="1"/>
    </xf>
    <xf numFmtId="164" fontId="3" fillId="0" borderId="16" xfId="1" applyNumberFormat="1" applyFont="1" applyFill="1" applyBorder="1" applyAlignment="1" applyProtection="1">
      <alignment vertical="center" wrapText="1"/>
      <protection locked="0"/>
    </xf>
    <xf numFmtId="164" fontId="2" fillId="0" borderId="17" xfId="1" applyNumberFormat="1" applyFont="1" applyFill="1" applyBorder="1" applyAlignment="1" applyProtection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3" borderId="20" xfId="1" applyNumberFormat="1" applyFont="1" applyFill="1" applyBorder="1" applyAlignment="1" applyProtection="1">
      <alignment vertical="center" wrapText="1"/>
    </xf>
    <xf numFmtId="164" fontId="3" fillId="3" borderId="20" xfId="1" applyNumberFormat="1" applyFont="1" applyFill="1" applyBorder="1" applyAlignment="1" applyProtection="1">
      <alignment vertical="center" wrapText="1"/>
    </xf>
    <xf numFmtId="164" fontId="3" fillId="0" borderId="20" xfId="1" applyNumberFormat="1" applyFont="1" applyFill="1" applyBorder="1" applyAlignment="1" applyProtection="1">
      <alignment vertical="center" wrapText="1"/>
    </xf>
    <xf numFmtId="164" fontId="2" fillId="0" borderId="20" xfId="1" applyNumberFormat="1" applyFont="1" applyFill="1" applyBorder="1" applyAlignment="1" applyProtection="1">
      <alignment vertical="center" wrapText="1"/>
    </xf>
    <xf numFmtId="164" fontId="3" fillId="0" borderId="20" xfId="1" applyNumberFormat="1" applyFont="1" applyFill="1" applyBorder="1" applyAlignment="1" applyProtection="1">
      <alignment vertical="center" wrapText="1"/>
      <protection locked="0"/>
    </xf>
    <xf numFmtId="164" fontId="2" fillId="0" borderId="21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/>
  <dimension ref="B1:H109"/>
  <sheetViews>
    <sheetView tabSelected="1" zoomScale="80" zoomScaleNormal="80" workbookViewId="0">
      <selection activeCell="B25" sqref="B25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3" t="s">
        <v>19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4.45" customHeight="1" thickBot="1" x14ac:dyDescent="0.25">
      <c r="B4" s="39" t="s">
        <v>20</v>
      </c>
      <c r="C4" s="40"/>
      <c r="D4" s="40"/>
      <c r="E4" s="40"/>
      <c r="F4" s="40"/>
      <c r="G4" s="41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ht="14.1" x14ac:dyDescent="0.3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25</v>
      </c>
      <c r="C7" s="15">
        <f>SUM(C8,C9,C10)</f>
        <v>88606330.159999996</v>
      </c>
      <c r="D7" s="12"/>
      <c r="E7" s="20"/>
      <c r="F7" s="12"/>
      <c r="G7" s="4">
        <f>SUM(C7:F7)</f>
        <v>88606330.159999996</v>
      </c>
    </row>
    <row r="8" spans="2:8" x14ac:dyDescent="0.2">
      <c r="B8" s="5" t="s">
        <v>8</v>
      </c>
      <c r="C8" s="16">
        <v>88606330.159999996</v>
      </c>
      <c r="D8" s="13"/>
      <c r="E8" s="21"/>
      <c r="F8" s="13"/>
      <c r="G8" s="6">
        <f>SUM(C8:F8)</f>
        <v>88606330.159999996</v>
      </c>
    </row>
    <row r="9" spans="2:8" ht="14.1" x14ac:dyDescent="0.3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ht="14.1" x14ac:dyDescent="0.3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26</v>
      </c>
      <c r="C12" s="12"/>
      <c r="D12" s="15">
        <f>SUM(D14,D15,D16,D17,)</f>
        <v>-34814044</v>
      </c>
      <c r="E12" s="23">
        <f>SUM(E13)</f>
        <v>-3647674.55</v>
      </c>
      <c r="F12" s="12"/>
      <c r="G12" s="4">
        <f>SUM(C12:F12)</f>
        <v>-38461718.549999997</v>
      </c>
    </row>
    <row r="13" spans="2:8" x14ac:dyDescent="0.2">
      <c r="B13" s="5" t="s">
        <v>11</v>
      </c>
      <c r="C13" s="13"/>
      <c r="D13" s="13"/>
      <c r="E13" s="24">
        <v>-3647674.55</v>
      </c>
      <c r="F13" s="13"/>
      <c r="G13" s="6">
        <f>SUM(C13:F13)</f>
        <v>-3647674.55</v>
      </c>
    </row>
    <row r="14" spans="2:8" x14ac:dyDescent="0.2">
      <c r="B14" s="5" t="s">
        <v>12</v>
      </c>
      <c r="C14" s="13"/>
      <c r="D14" s="16">
        <v>-34814044</v>
      </c>
      <c r="E14" s="21"/>
      <c r="F14" s="13"/>
      <c r="G14" s="6">
        <f>SUM(C14:F14)</f>
        <v>-34814044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ht="14.1" x14ac:dyDescent="0.3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ht="14.1" x14ac:dyDescent="0.3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ht="14.1" x14ac:dyDescent="0.3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27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ht="14.1" x14ac:dyDescent="0.3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ht="14.1" x14ac:dyDescent="0.3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28</v>
      </c>
      <c r="C23" s="15">
        <f>SUM(C7)</f>
        <v>88606330.159999996</v>
      </c>
      <c r="D23" s="15">
        <f>SUM(D12)</f>
        <v>-34814044</v>
      </c>
      <c r="E23" s="23">
        <f>E12</f>
        <v>-3647674.55</v>
      </c>
      <c r="F23" s="15">
        <f>SUM(F19)</f>
        <v>0</v>
      </c>
      <c r="G23" s="4">
        <f>SUM(C23:F23)</f>
        <v>50144611.609999999</v>
      </c>
    </row>
    <row r="24" spans="2:7" ht="14.1" x14ac:dyDescent="0.3">
      <c r="B24" s="5"/>
      <c r="C24" s="15"/>
      <c r="D24" s="14"/>
      <c r="E24" s="22"/>
      <c r="F24" s="14"/>
      <c r="G24" s="6"/>
    </row>
    <row r="25" spans="2:7" ht="24" x14ac:dyDescent="0.2">
      <c r="B25" s="31" t="s">
        <v>21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ht="14.1" x14ac:dyDescent="0.3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ht="14.1" x14ac:dyDescent="0.3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ht="14.1" x14ac:dyDescent="0.3">
      <c r="B29" s="5"/>
      <c r="C29" s="14"/>
      <c r="D29" s="14"/>
      <c r="E29" s="22"/>
      <c r="F29" s="14"/>
      <c r="G29" s="6"/>
    </row>
    <row r="30" spans="2:7" ht="24" x14ac:dyDescent="0.2">
      <c r="B30" s="31" t="s">
        <v>22</v>
      </c>
      <c r="C30" s="12"/>
      <c r="D30" s="15">
        <f>D32</f>
        <v>-3647674.55</v>
      </c>
      <c r="E30" s="23">
        <f>SUM(E31:E35)</f>
        <v>746948.81999999983</v>
      </c>
      <c r="F30" s="12"/>
      <c r="G30" s="4">
        <f>SUM(D30:E30)</f>
        <v>-2900725.73</v>
      </c>
    </row>
    <row r="31" spans="2:7" x14ac:dyDescent="0.2">
      <c r="B31" s="5" t="s">
        <v>11</v>
      </c>
      <c r="C31" s="13"/>
      <c r="D31" s="13"/>
      <c r="E31" s="24">
        <v>-2900725.73</v>
      </c>
      <c r="F31" s="13"/>
      <c r="G31" s="6">
        <f>SUM(E31)</f>
        <v>-2900725.73</v>
      </c>
    </row>
    <row r="32" spans="2:7" x14ac:dyDescent="0.2">
      <c r="B32" s="5" t="s">
        <v>12</v>
      </c>
      <c r="C32" s="13"/>
      <c r="D32" s="16">
        <v>-3647674.55</v>
      </c>
      <c r="E32" s="24">
        <v>3647674.55</v>
      </c>
      <c r="F32" s="13"/>
      <c r="G32" s="6">
        <f>SUM(D32:E32)</f>
        <v>0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ht="14.1" x14ac:dyDescent="0.3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ht="14.1" x14ac:dyDescent="0.3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ht="14.1" x14ac:dyDescent="0.3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23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ht="14.1" x14ac:dyDescent="0.3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ht="14.1" x14ac:dyDescent="0.3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24</v>
      </c>
      <c r="C41" s="17">
        <f>SUM(C23,C25)</f>
        <v>88606330.159999996</v>
      </c>
      <c r="D41" s="17">
        <f>SUM(D23,D30)</f>
        <v>-38461718.549999997</v>
      </c>
      <c r="E41" s="25">
        <f>SUM(E30,E23)</f>
        <v>-2900725.73</v>
      </c>
      <c r="F41" s="17">
        <f>SUM(F37,F23)</f>
        <v>0</v>
      </c>
      <c r="G41" s="7">
        <f>SUM(C41:F41)</f>
        <v>47243885.880000003</v>
      </c>
    </row>
    <row r="42" spans="2:7" x14ac:dyDescent="0.2">
      <c r="B42" s="28" t="s">
        <v>18</v>
      </c>
    </row>
    <row r="43" spans="2:7" s="29" customFormat="1" ht="14.1" x14ac:dyDescent="0.3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TES2</cp:lastModifiedBy>
  <dcterms:created xsi:type="dcterms:W3CDTF">2019-12-06T17:20:35Z</dcterms:created>
  <dcterms:modified xsi:type="dcterms:W3CDTF">2025-01-30T21:27:37Z</dcterms:modified>
</cp:coreProperties>
</file>